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/>
  <c r="N13" i="5" l="1"/>
  <c r="F14" i="5"/>
  <c r="L14" i="5" l="1"/>
  <c r="N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<sst xmlns="http://schemas.openxmlformats.org/spreadsheetml/2006/main" count="76" uniqueCount="33">
  <si>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</si>
  <si>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</si>
  <si>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</si>
  <si>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</si>
  <si>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</si>
  <si>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</si>
  <si>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</si>
  <si>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</si>
  <si>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</si>
  <si>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</si>
  <si>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</si>
  <si>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</si>
  <si>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</si>
  <si>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</si>
  <si>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</si>
  <si>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</si>
  <si>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</si>
  <si>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</si>
  <si>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</si>
  <si>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</si>
  <si>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</si>
  <si>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</si>
  <si>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</si>
  <si>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</si>
  <si>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</si>
  <si>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Teemu Myllyoja</t>
  </si>
  <si>
    <t>6.</t>
  </si>
  <si>
    <t>SiSi</t>
  </si>
  <si>
    <t>8.</t>
  </si>
  <si>
    <t>HP-K  2</t>
  </si>
  <si>
    <t>9.</t>
  </si>
  <si>
    <t>28.3.1983</t>
  </si>
  <si>
    <t>SiSi = Sievin Sisu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</si>
</sst>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17</v>
      </c>
      <c r="AB5" s="12">
        <v>0</v>
      </c>
      <c r="AC5" s="12">
        <v>16</v>
      </c>
      <c r="AD5" s="12">
        <v>3</v>
      </c>
      <c r="AE5" s="12">
        <v>34</v>
      </c>
      <c r="AF5" s="68">
        <v>0.4047</v>
      </c>
      <c r="AG5" s="69">
        <v>84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26</v>
      </c>
      <c r="Z6" s="1" t="s">
        <v>29</v>
      </c>
      <c r="AA6" s="12">
        <v>10</v>
      </c>
      <c r="AB6" s="12">
        <v>0</v>
      </c>
      <c r="AC6" s="12">
        <v>8</v>
      </c>
      <c r="AD6" s="12">
        <v>3</v>
      </c>
      <c r="AE6" s="12">
        <v>23</v>
      </c>
      <c r="AF6" s="68">
        <v>0.54759999999999998</v>
      </c>
      <c r="AG6" s="69">
        <v>42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29</v>
      </c>
      <c r="AA7" s="12">
        <v>12</v>
      </c>
      <c r="AB7" s="12">
        <v>0</v>
      </c>
      <c r="AC7" s="12">
        <v>4</v>
      </c>
      <c r="AD7" s="12">
        <v>1</v>
      </c>
      <c r="AE7" s="12">
        <v>22</v>
      </c>
      <c r="AF7" s="68">
        <v>0.40739999999999998</v>
      </c>
      <c r="AG7" s="69">
        <v>54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42</v>
      </c>
      <c r="AB8" s="36">
        <f>SUM(AB4:AB7)</f>
        <v>0</v>
      </c>
      <c r="AC8" s="36">
        <f>SUM(AC4:AC7)</f>
        <v>28</v>
      </c>
      <c r="AD8" s="36">
        <f>SUM(AD4:AD7)</f>
        <v>7</v>
      </c>
      <c r="AE8" s="36">
        <f>SUM(AE4:AE7)</f>
        <v>79</v>
      </c>
      <c r="AF8" s="37">
        <f>PRODUCT(AE8/AG8)</f>
        <v>0.42702702702702705</v>
      </c>
      <c r="AG8" s="21">
        <f>SUM(AG4:AG7)</f>
        <v>185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42</v>
      </c>
      <c r="F13" s="47">
        <f>PRODUCT(AB8+AN8)</f>
        <v>0</v>
      </c>
      <c r="G13" s="47">
        <f>PRODUCT(AC8+AO8)</f>
        <v>28</v>
      </c>
      <c r="H13" s="47">
        <f>PRODUCT(AD8+AP8)</f>
        <v>7</v>
      </c>
      <c r="I13" s="47">
        <f>PRODUCT(AE8+AQ8)</f>
        <v>79</v>
      </c>
      <c r="J13" s="60">
        <f>PRODUCT(I13/K13)</f>
        <v>0.42702702702702705</v>
      </c>
      <c r="K13" s="10">
        <f>PRODUCT(AG8+AS8)</f>
        <v>185</v>
      </c>
      <c r="L13" s="53">
        <f>PRODUCT((F13+G13)/E13)</f>
        <v>0.66666666666666663</v>
      </c>
      <c r="M13" s="53">
        <f>PRODUCT(H13/E13)</f>
        <v>0.16666666666666666</v>
      </c>
      <c r="N13" s="53">
        <f>PRODUCT((F13+G13+H13)/E13)</f>
        <v>0.83333333333333337</v>
      </c>
      <c r="O13" s="53">
        <f>PRODUCT(I13/E13)</f>
        <v>1.8809523809523809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42</v>
      </c>
      <c r="F14" s="47">
        <f t="shared" ref="F14:I14" si="0">SUM(F11:F13)</f>
        <v>0</v>
      </c>
      <c r="G14" s="47">
        <f t="shared" si="0"/>
        <v>28</v>
      </c>
      <c r="H14" s="47">
        <f t="shared" si="0"/>
        <v>7</v>
      </c>
      <c r="I14" s="47">
        <f t="shared" si="0"/>
        <v>79</v>
      </c>
      <c r="J14" s="60">
        <f>PRODUCT(I14/K14)</f>
        <v>0.42702702702702705</v>
      </c>
      <c r="K14" s="16">
        <f>SUM(K11:K13)</f>
        <v>185</v>
      </c>
      <c r="L14" s="53">
        <f>PRODUCT((F14+G14)/E14)</f>
        <v>0.66666666666666663</v>
      </c>
      <c r="M14" s="53">
        <f>PRODUCT(H14/E14)</f>
        <v>0.16666666666666666</v>
      </c>
      <c r="N14" s="53">
        <f>PRODUCT((F14+G14+H14)/E14)</f>
        <v>0.83333333333333337</v>
      </c>
      <c r="O14" s="53">
        <f>PRODUCT(I14/E14)</f>
        <v>1.8809523809523809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2018-11-22T20:01:37Z</dcterms:modified>
</cp:coreProperties>
</file>